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95" windowWidth="15015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76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G176" s="1"/>
  <c r="F157"/>
  <c r="B157"/>
  <c r="A157"/>
  <c r="L156"/>
  <c r="J156"/>
  <c r="I156"/>
  <c r="H156"/>
  <c r="G156"/>
  <c r="B147"/>
  <c r="A147"/>
  <c r="L146"/>
  <c r="L157" s="1"/>
  <c r="J146"/>
  <c r="J157" s="1"/>
  <c r="I146"/>
  <c r="I157" s="1"/>
  <c r="H146"/>
  <c r="H157" s="1"/>
  <c r="G146"/>
  <c r="G157" s="1"/>
  <c r="F138"/>
  <c r="B138"/>
  <c r="A138"/>
  <c r="L137"/>
  <c r="J137"/>
  <c r="I137"/>
  <c r="H137"/>
  <c r="G137"/>
  <c r="B128"/>
  <c r="A128"/>
  <c r="L127"/>
  <c r="L138" s="1"/>
  <c r="J127"/>
  <c r="J138" s="1"/>
  <c r="I127"/>
  <c r="I138" s="1"/>
  <c r="H127"/>
  <c r="H138" s="1"/>
  <c r="G127"/>
  <c r="G138" s="1"/>
  <c r="F119"/>
  <c r="B119"/>
  <c r="A119"/>
  <c r="L118"/>
  <c r="J118"/>
  <c r="I118"/>
  <c r="H118"/>
  <c r="G118"/>
  <c r="B109"/>
  <c r="A109"/>
  <c r="L108"/>
  <c r="L119" s="1"/>
  <c r="J108"/>
  <c r="J119" s="1"/>
  <c r="I108"/>
  <c r="I119" s="1"/>
  <c r="H108"/>
  <c r="H119" s="1"/>
  <c r="G108"/>
  <c r="G119" s="1"/>
  <c r="F100"/>
  <c r="B100"/>
  <c r="A100"/>
  <c r="L99"/>
  <c r="J99"/>
  <c r="I99"/>
  <c r="H99"/>
  <c r="G99"/>
  <c r="B90"/>
  <c r="A90"/>
  <c r="L89"/>
  <c r="L100" s="1"/>
  <c r="J89"/>
  <c r="J100" s="1"/>
  <c r="I89"/>
  <c r="I100" s="1"/>
  <c r="H89"/>
  <c r="H100" s="1"/>
  <c r="G89"/>
  <c r="G100" s="1"/>
  <c r="F81"/>
  <c r="B81"/>
  <c r="A81"/>
  <c r="L80"/>
  <c r="J80"/>
  <c r="I80"/>
  <c r="H80"/>
  <c r="G80"/>
  <c r="B71"/>
  <c r="A71"/>
  <c r="L70"/>
  <c r="L81" s="1"/>
  <c r="J70"/>
  <c r="J81" s="1"/>
  <c r="I70"/>
  <c r="I81" s="1"/>
  <c r="H70"/>
  <c r="H81" s="1"/>
  <c r="G70"/>
  <c r="G81" s="1"/>
  <c r="F62"/>
  <c r="B62"/>
  <c r="A62"/>
  <c r="L61"/>
  <c r="J61"/>
  <c r="I61"/>
  <c r="H61"/>
  <c r="G61"/>
  <c r="B52"/>
  <c r="A52"/>
  <c r="L51"/>
  <c r="L62" s="1"/>
  <c r="J51"/>
  <c r="J62" s="1"/>
  <c r="I51"/>
  <c r="I62" s="1"/>
  <c r="H51"/>
  <c r="H62" s="1"/>
  <c r="G51"/>
  <c r="G62" s="1"/>
  <c r="F43"/>
  <c r="B43"/>
  <c r="A43"/>
  <c r="J42"/>
  <c r="I42"/>
  <c r="H42"/>
  <c r="G42"/>
  <c r="B33"/>
  <c r="A33"/>
  <c r="L32"/>
  <c r="L43" s="1"/>
  <c r="J32"/>
  <c r="J43" s="1"/>
  <c r="I32"/>
  <c r="I43" s="1"/>
  <c r="H32"/>
  <c r="H43" s="1"/>
  <c r="G32"/>
  <c r="G43" s="1"/>
  <c r="F24"/>
  <c r="F196" s="1"/>
  <c r="B24"/>
  <c r="A24"/>
  <c r="L23"/>
  <c r="J23"/>
  <c r="I23"/>
  <c r="H23"/>
  <c r="G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</calcChain>
</file>

<file path=xl/sharedStrings.xml><?xml version="1.0" encoding="utf-8"?>
<sst xmlns="http://schemas.openxmlformats.org/spreadsheetml/2006/main" count="282" uniqueCount="90">
  <si>
    <t>МБОУ Заводоуспенская СОШ №23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</si>
  <si>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</si>
  <si>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</si>
  <si>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</si>
  <si>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</si>
  <si>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</si>
  <si>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Зазыкина Е.Е.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</si>
  <si>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</si>
  <si>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</si>
  <si>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</si>
  <si>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</si>
  <si>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</si>
  <si>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</si>
  <si>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</si>
  <si>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</si>
  <si>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</si>
  <si>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</si>
  <si>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</si>
  <si>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</si>
  <si>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</si>
  <si>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</si>
  <si>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</si>
  <si>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</si>
  <si>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</si>
  <si>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</si>
  <si>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</si>
  <si>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</si>
  <si>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молочная с маслом сливочным</t>
  </si>
  <si>
    <t>250/10</t>
  </si>
  <si>
    <t>гор.напиток</t>
  </si>
  <si>
    <t>Чай с сахаром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</si>
  <si>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</si>
  <si>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</si>
  <si>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</si>
  <si>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</si>
  <si>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</si>
  <si>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</si>
  <si>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</si>
  <si>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свежей капусты со сметаной</t>
  </si>
  <si>
    <t>2 блюдо</t>
  </si>
  <si>
    <t>Плов из отварной птицы</t>
  </si>
  <si>
    <t>гарнир</t>
  </si>
  <si>
    <t>напиток</t>
  </si>
  <si>
    <t>Сок фруктовый</t>
  </si>
  <si>
    <t>хлеб бел.</t>
  </si>
  <si>
    <t>Хлеб пшеничный с валитэком</t>
  </si>
  <si>
    <t>хлеб черн.</t>
  </si>
  <si>
    <t>Итого за день:</t>
  </si>
  <si>
    <t>Каша манная молочная</t>
  </si>
  <si>
    <t>Кофейный напиток с молоком</t>
  </si>
  <si>
    <t>Суп гороховый с картофелем и гренками</t>
  </si>
  <si>
    <t>250/30</t>
  </si>
  <si>
    <t>Тефтели из говядины с рисом</t>
  </si>
  <si>
    <t>Пюре картофельное</t>
  </si>
  <si>
    <t>Напиток из чернослива</t>
  </si>
  <si>
    <t>Каша пшенная молочная с маслом сливочным</t>
  </si>
  <si>
    <t>Суп с рыбными консервами</t>
  </si>
  <si>
    <t>Кура тушеная в томатном соусе</t>
  </si>
  <si>
    <t>Каша гречневая рассыпчатая</t>
  </si>
  <si>
    <t>Какао с молоком</t>
  </si>
  <si>
    <t>Омлет натуральный</t>
  </si>
  <si>
    <t>230/10</t>
  </si>
  <si>
    <t>Какао с сахаром и молоком</t>
  </si>
  <si>
    <t>Суп пюре из разных овощей с гренками</t>
  </si>
  <si>
    <t>Биточки из мяса говядины с соусом томатным</t>
  </si>
  <si>
    <t>339/419</t>
  </si>
  <si>
    <t>Макаронные изделия отварные</t>
  </si>
  <si>
    <t>Компот из сухофруктов</t>
  </si>
  <si>
    <t>Запеканка рисовая с творогом со сгущенным молоком</t>
  </si>
  <si>
    <t>220/20</t>
  </si>
  <si>
    <t>Борщ со свежей капустой и сметаной</t>
  </si>
  <si>
    <t>Рагу из птицы</t>
  </si>
  <si>
    <t>Напиток с витаминами "Витошка"</t>
  </si>
  <si>
    <t>Каша "Дружба" с маслом сливочным</t>
  </si>
  <si>
    <t>Рассольник Ленинградский с крупой и сметаной</t>
  </si>
  <si>
    <t>Фрикадельки из мяса говядины с соусом томатным</t>
  </si>
  <si>
    <t>348/419</t>
  </si>
  <si>
    <t>Капуста тушеная</t>
  </si>
  <si>
    <t>Напиток из шиповника с витамином С</t>
  </si>
  <si>
    <t>Каша рисовая молочная</t>
  </si>
  <si>
    <t>Суп крестьянский с крупой и сметаной</t>
  </si>
  <si>
    <t>Рагу из отварного мяса говядины</t>
  </si>
  <si>
    <t>Борщ со сметаной</t>
  </si>
  <si>
    <t>Рис припущенный</t>
  </si>
  <si>
    <t>каша рисовая молочная с маслом сливочным</t>
  </si>
  <si>
    <t>Рыба тушеная с овощами</t>
  </si>
  <si>
    <t>Напиток из шиповника</t>
  </si>
  <si>
    <t>Суп с макаронными изделиями</t>
  </si>
  <si>
    <t>372/419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</si>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</sst>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2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/>
      <selection pane="bottomLeft"/>
      <selection pane="bottomRight" activeCell="E151" sqref="E15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/>
      <c r="C1" s="56" t="s">
        <v>0</v>
      </c>
      <c r="D1" s="57"/>
      <c r="E1" s="58"/>
      <c r="F1" s="3" t="s">
        <v>1</v>
      </c>
      <c r="G1" s="1" t="s">
        <v>2</v>
      </c>
      <c r="H1" s="59" t="s">
        <v>3</v>
      </c>
      <c r="I1" s="60"/>
      <c r="J1" s="60"/>
      <c r="K1" s="61"/>
    </row>
    <row r="2" spans="1:12" ht="18">
      <c r="A2" s="4" t="s">
        <v>4</v>
      </c>
      <c r="C2" s="1"/>
      <c r="G2" s="1" t="s">
        <v>5</v>
      </c>
      <c r="H2" s="59" t="s">
        <v>6</v>
      </c>
      <c r="I2" s="60"/>
      <c r="J2" s="60"/>
      <c r="K2" s="61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 t="s">
        <v>28</v>
      </c>
      <c r="G6" s="20">
        <v>5</v>
      </c>
      <c r="H6" s="20">
        <v>6.5</v>
      </c>
      <c r="I6" s="20">
        <v>26.4</v>
      </c>
      <c r="J6" s="20">
        <v>296.3</v>
      </c>
      <c r="K6" s="21">
        <v>226</v>
      </c>
      <c r="L6" s="20">
        <v>19.36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0.1</v>
      </c>
      <c r="H8" s="27">
        <v>3.09</v>
      </c>
      <c r="I8" s="27">
        <v>9.8000000000000007</v>
      </c>
      <c r="J8" s="27">
        <v>56.4</v>
      </c>
      <c r="K8" s="28">
        <v>457</v>
      </c>
      <c r="L8" s="27">
        <v>1.97</v>
      </c>
    </row>
    <row r="9" spans="1:12" ht="15">
      <c r="A9" s="22"/>
      <c r="B9" s="23"/>
      <c r="C9" s="24"/>
      <c r="D9" s="29" t="s">
        <v>31</v>
      </c>
      <c r="E9" s="26" t="s">
        <v>32</v>
      </c>
      <c r="F9" s="27">
        <v>60</v>
      </c>
      <c r="G9" s="27">
        <v>3.1</v>
      </c>
      <c r="H9" s="27">
        <v>0</v>
      </c>
      <c r="I9" s="27">
        <v>33.4</v>
      </c>
      <c r="J9" s="27">
        <v>261</v>
      </c>
      <c r="K9" s="28"/>
      <c r="L9" s="27">
        <v>5.66</v>
      </c>
    </row>
    <row r="10" spans="1:12" ht="15">
      <c r="A10" s="22"/>
      <c r="B10" s="23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34</v>
      </c>
      <c r="E13" s="34"/>
      <c r="F13" s="35">
        <v>520</v>
      </c>
      <c r="G13" s="35">
        <f>SUM(G6:G12)</f>
        <v>8.1999999999999993</v>
      </c>
      <c r="H13" s="35">
        <f>SUM(H6:H12)</f>
        <v>9.59</v>
      </c>
      <c r="I13" s="35">
        <f>SUM(I6:I12)</f>
        <v>69.599999999999994</v>
      </c>
      <c r="J13" s="35">
        <f>SUM(J6:J12)</f>
        <v>613.70000000000005</v>
      </c>
      <c r="K13" s="36"/>
      <c r="L13" s="35">
        <f>SUM(L6:L12)</f>
        <v>26.99</v>
      </c>
    </row>
    <row r="14" spans="1:12" ht="15">
      <c r="A14" s="37">
        <f>A6</f>
        <v>1</v>
      </c>
      <c r="B14" s="38">
        <f>B6</f>
        <v>1</v>
      </c>
      <c r="C14" s="39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37</v>
      </c>
      <c r="E15" s="26" t="s">
        <v>38</v>
      </c>
      <c r="F15" s="27" t="s">
        <v>28</v>
      </c>
      <c r="G15" s="27">
        <v>1.8</v>
      </c>
      <c r="H15" s="27">
        <v>3</v>
      </c>
      <c r="I15" s="27">
        <v>9.3000000000000007</v>
      </c>
      <c r="J15" s="27">
        <v>88.4</v>
      </c>
      <c r="K15" s="28">
        <v>104</v>
      </c>
      <c r="L15" s="27">
        <v>12.78</v>
      </c>
    </row>
    <row r="16" spans="1:12" ht="15">
      <c r="A16" s="22"/>
      <c r="B16" s="23"/>
      <c r="C16" s="24"/>
      <c r="D16" s="29" t="s">
        <v>39</v>
      </c>
      <c r="E16" s="26" t="s">
        <v>40</v>
      </c>
      <c r="F16" s="27">
        <v>200</v>
      </c>
      <c r="G16" s="27">
        <v>20</v>
      </c>
      <c r="H16" s="27">
        <v>17</v>
      </c>
      <c r="I16" s="27">
        <v>25</v>
      </c>
      <c r="J16" s="27">
        <v>360.3</v>
      </c>
      <c r="K16" s="28">
        <v>375</v>
      </c>
      <c r="L16" s="27">
        <v>72.81</v>
      </c>
    </row>
    <row r="17" spans="1:12" ht="15">
      <c r="A17" s="22"/>
      <c r="B17" s="23"/>
      <c r="C17" s="24"/>
      <c r="D17" s="29" t="s">
        <v>41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42</v>
      </c>
      <c r="E18" s="26" t="s">
        <v>43</v>
      </c>
      <c r="F18" s="27">
        <v>200</v>
      </c>
      <c r="G18" s="27">
        <v>0.1</v>
      </c>
      <c r="H18" s="27">
        <v>0.6</v>
      </c>
      <c r="I18" s="27">
        <v>9.3000000000000007</v>
      </c>
      <c r="J18" s="27">
        <v>74.599999999999994</v>
      </c>
      <c r="K18" s="28"/>
      <c r="L18" s="27">
        <v>11</v>
      </c>
    </row>
    <row r="19" spans="1:12" ht="15">
      <c r="A19" s="22"/>
      <c r="B19" s="23"/>
      <c r="C19" s="24"/>
      <c r="D19" s="29" t="s">
        <v>44</v>
      </c>
      <c r="E19" s="26" t="s">
        <v>45</v>
      </c>
      <c r="F19" s="27">
        <v>60</v>
      </c>
      <c r="G19" s="27">
        <v>3.1</v>
      </c>
      <c r="H19" s="27">
        <v>0</v>
      </c>
      <c r="I19" s="27">
        <v>33.4</v>
      </c>
      <c r="J19" s="27">
        <v>198</v>
      </c>
      <c r="K19" s="28"/>
      <c r="L19" s="27">
        <v>3.92</v>
      </c>
    </row>
    <row r="20" spans="1:12" ht="15">
      <c r="A20" s="22"/>
      <c r="B20" s="23"/>
      <c r="C20" s="24"/>
      <c r="D20" s="29" t="s">
        <v>46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34</v>
      </c>
      <c r="E23" s="34"/>
      <c r="F23" s="35">
        <v>720</v>
      </c>
      <c r="G23" s="35">
        <f>SUM(G14:G22)</f>
        <v>25.000000000000004</v>
      </c>
      <c r="H23" s="35">
        <f>SUM(H14:H22)</f>
        <v>20.6</v>
      </c>
      <c r="I23" s="35">
        <f>SUM(I14:I22)</f>
        <v>77</v>
      </c>
      <c r="J23" s="35">
        <f>SUM(J14:J22)</f>
        <v>721.30000000000007</v>
      </c>
      <c r="K23" s="36"/>
      <c r="L23" s="35">
        <f>SUM(L14:L22)</f>
        <v>100.51</v>
      </c>
    </row>
    <row r="24" spans="1:12">
      <c r="A24" s="40">
        <f>A6</f>
        <v>1</v>
      </c>
      <c r="B24" s="41">
        <f>B6</f>
        <v>1</v>
      </c>
      <c r="C24" s="51" t="s">
        <v>47</v>
      </c>
      <c r="D24" s="52"/>
      <c r="E24" s="42"/>
      <c r="F24" s="43">
        <f>F13+F23</f>
        <v>1240</v>
      </c>
      <c r="G24" s="43">
        <f>G13+G23</f>
        <v>33.200000000000003</v>
      </c>
      <c r="H24" s="43">
        <f>H13+H23</f>
        <v>30.19</v>
      </c>
      <c r="I24" s="43">
        <f>I13+I23</f>
        <v>146.6</v>
      </c>
      <c r="J24" s="43">
        <f>J13+J23</f>
        <v>1335</v>
      </c>
      <c r="K24" s="43"/>
      <c r="L24" s="43">
        <f>L13+L23</f>
        <v>127.5</v>
      </c>
    </row>
    <row r="25" spans="1:12" ht="15">
      <c r="A25" s="44">
        <v>1</v>
      </c>
      <c r="B25" s="23">
        <v>2</v>
      </c>
      <c r="C25" s="17" t="s">
        <v>25</v>
      </c>
      <c r="D25" s="18" t="s">
        <v>26</v>
      </c>
      <c r="E25" s="19" t="s">
        <v>48</v>
      </c>
      <c r="F25" s="20" t="s">
        <v>28</v>
      </c>
      <c r="G25" s="20">
        <v>5.9</v>
      </c>
      <c r="H25" s="20">
        <v>6.7</v>
      </c>
      <c r="I25" s="20">
        <v>35.5</v>
      </c>
      <c r="J25" s="20">
        <v>286.10000000000002</v>
      </c>
      <c r="K25" s="21">
        <v>214</v>
      </c>
      <c r="L25" s="20">
        <v>16.36</v>
      </c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29</v>
      </c>
      <c r="E27" s="26" t="s">
        <v>49</v>
      </c>
      <c r="F27" s="27">
        <v>200</v>
      </c>
      <c r="G27" s="27">
        <v>3.1</v>
      </c>
      <c r="H27" s="27">
        <v>3.2</v>
      </c>
      <c r="I27" s="27">
        <v>14.4</v>
      </c>
      <c r="J27" s="27">
        <v>106.4</v>
      </c>
      <c r="K27" s="28">
        <v>465</v>
      </c>
      <c r="L27" s="27">
        <v>3.1</v>
      </c>
    </row>
    <row r="28" spans="1:12" ht="15">
      <c r="A28" s="44"/>
      <c r="B28" s="23"/>
      <c r="C28" s="24"/>
      <c r="D28" s="29" t="s">
        <v>31</v>
      </c>
      <c r="E28" s="26" t="s">
        <v>32</v>
      </c>
      <c r="F28" s="27">
        <v>60</v>
      </c>
      <c r="G28" s="27">
        <v>3.1</v>
      </c>
      <c r="H28" s="27">
        <v>0</v>
      </c>
      <c r="I28" s="27">
        <v>33.4</v>
      </c>
      <c r="J28" s="27">
        <v>261</v>
      </c>
      <c r="K28" s="28"/>
      <c r="L28" s="27">
        <v>5.66</v>
      </c>
    </row>
    <row r="29" spans="1:12" ht="15">
      <c r="A29" s="44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34</v>
      </c>
      <c r="E32" s="34"/>
      <c r="F32" s="35">
        <v>520</v>
      </c>
      <c r="G32" s="35">
        <f>SUM(G25:G31)</f>
        <v>12.1</v>
      </c>
      <c r="H32" s="35">
        <f>SUM(H25:H31)</f>
        <v>9.9</v>
      </c>
      <c r="I32" s="35">
        <f>SUM(I25:I31)</f>
        <v>83.3</v>
      </c>
      <c r="J32" s="35">
        <f>SUM(J25:J31)</f>
        <v>653.5</v>
      </c>
      <c r="K32" s="36"/>
      <c r="L32" s="35">
        <f>SUM(L25:L31)</f>
        <v>25.12</v>
      </c>
    </row>
    <row r="33" spans="1:12" ht="15">
      <c r="A33" s="38">
        <f>A25</f>
        <v>1</v>
      </c>
      <c r="B33" s="38">
        <f>B25</f>
        <v>2</v>
      </c>
      <c r="C33" s="39" t="s">
        <v>35</v>
      </c>
      <c r="D33" s="29" t="s">
        <v>36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37</v>
      </c>
      <c r="E34" s="26" t="s">
        <v>50</v>
      </c>
      <c r="F34" s="27" t="s">
        <v>51</v>
      </c>
      <c r="G34" s="27">
        <v>6.6</v>
      </c>
      <c r="H34" s="27">
        <v>2.2000000000000002</v>
      </c>
      <c r="I34" s="27">
        <v>21.8</v>
      </c>
      <c r="J34" s="27">
        <v>126.9</v>
      </c>
      <c r="K34" s="28">
        <v>128</v>
      </c>
      <c r="L34" s="27">
        <v>9.76</v>
      </c>
    </row>
    <row r="35" spans="1:12" ht="15">
      <c r="A35" s="44"/>
      <c r="B35" s="23"/>
      <c r="C35" s="24"/>
      <c r="D35" s="29" t="s">
        <v>39</v>
      </c>
      <c r="E35" s="26" t="s">
        <v>52</v>
      </c>
      <c r="F35" s="27">
        <v>100</v>
      </c>
      <c r="G35" s="27">
        <v>12.9</v>
      </c>
      <c r="H35" s="27">
        <v>10.8</v>
      </c>
      <c r="I35" s="27">
        <v>9.1</v>
      </c>
      <c r="J35" s="27">
        <v>220</v>
      </c>
      <c r="K35" s="28">
        <v>350</v>
      </c>
      <c r="L35" s="27">
        <v>41.93</v>
      </c>
    </row>
    <row r="36" spans="1:12" ht="15">
      <c r="A36" s="44"/>
      <c r="B36" s="23"/>
      <c r="C36" s="24"/>
      <c r="D36" s="29" t="s">
        <v>41</v>
      </c>
      <c r="E36" s="26" t="s">
        <v>53</v>
      </c>
      <c r="F36" s="27">
        <v>150</v>
      </c>
      <c r="G36" s="27">
        <v>3.9</v>
      </c>
      <c r="H36" s="27">
        <v>9.3000000000000007</v>
      </c>
      <c r="I36" s="27">
        <v>23.2</v>
      </c>
      <c r="J36" s="27">
        <v>146.30000000000001</v>
      </c>
      <c r="K36" s="28">
        <v>377</v>
      </c>
      <c r="L36" s="27">
        <v>14.57</v>
      </c>
    </row>
    <row r="37" spans="1:12" ht="15">
      <c r="A37" s="44"/>
      <c r="B37" s="23"/>
      <c r="C37" s="24"/>
      <c r="D37" s="29" t="s">
        <v>42</v>
      </c>
      <c r="E37" s="26" t="s">
        <v>54</v>
      </c>
      <c r="F37" s="27">
        <v>200</v>
      </c>
      <c r="G37" s="27">
        <v>0.2</v>
      </c>
      <c r="H37" s="27">
        <v>0.1</v>
      </c>
      <c r="I37" s="27">
        <v>19.5</v>
      </c>
      <c r="J37" s="27">
        <v>93.3</v>
      </c>
      <c r="K37" s="28">
        <v>494</v>
      </c>
      <c r="L37" s="27">
        <v>8.58</v>
      </c>
    </row>
    <row r="38" spans="1:12" ht="15">
      <c r="A38" s="44"/>
      <c r="B38" s="23"/>
      <c r="C38" s="24"/>
      <c r="D38" s="29" t="s">
        <v>44</v>
      </c>
      <c r="E38" s="26" t="s">
        <v>45</v>
      </c>
      <c r="F38" s="27">
        <v>60</v>
      </c>
      <c r="G38" s="27">
        <v>3.1</v>
      </c>
      <c r="H38" s="27">
        <v>0</v>
      </c>
      <c r="I38" s="27">
        <v>33.4</v>
      </c>
      <c r="J38" s="27">
        <v>198</v>
      </c>
      <c r="K38" s="28"/>
      <c r="L38" s="27">
        <v>3.92</v>
      </c>
    </row>
    <row r="39" spans="1:12" ht="15">
      <c r="A39" s="44"/>
      <c r="B39" s="23"/>
      <c r="C39" s="24"/>
      <c r="D39" s="29" t="s">
        <v>46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34</v>
      </c>
      <c r="E42" s="34"/>
      <c r="F42" s="35">
        <v>790</v>
      </c>
      <c r="G42" s="35">
        <f>SUM(G33:G41)</f>
        <v>26.7</v>
      </c>
      <c r="H42" s="35">
        <f>SUM(H33:H41)</f>
        <v>22.400000000000002</v>
      </c>
      <c r="I42" s="35">
        <f>SUM(I33:I41)</f>
        <v>107</v>
      </c>
      <c r="J42" s="35">
        <f>SUM(J33:J41)</f>
        <v>784.5</v>
      </c>
      <c r="K42" s="36"/>
      <c r="L42" s="35">
        <v>78.760000000000005</v>
      </c>
    </row>
    <row r="43" spans="1:12" ht="15.75" customHeight="1">
      <c r="A43" s="46">
        <f>A25</f>
        <v>1</v>
      </c>
      <c r="B43" s="46">
        <f>B25</f>
        <v>2</v>
      </c>
      <c r="C43" s="51" t="s">
        <v>47</v>
      </c>
      <c r="D43" s="52"/>
      <c r="E43" s="42"/>
      <c r="F43" s="43">
        <f>F32+F42</f>
        <v>1310</v>
      </c>
      <c r="G43" s="43">
        <f>G32+G42</f>
        <v>38.799999999999997</v>
      </c>
      <c r="H43" s="43">
        <f>H32+H42</f>
        <v>32.300000000000004</v>
      </c>
      <c r="I43" s="43">
        <f>I32+I42</f>
        <v>190.3</v>
      </c>
      <c r="J43" s="43">
        <f>J32+J42</f>
        <v>1438</v>
      </c>
      <c r="K43" s="43"/>
      <c r="L43" s="43">
        <f>L32+L42</f>
        <v>103.88000000000001</v>
      </c>
    </row>
    <row r="44" spans="1:12" ht="15">
      <c r="A44" s="15">
        <v>1</v>
      </c>
      <c r="B44" s="16">
        <v>3</v>
      </c>
      <c r="C44" s="17" t="s">
        <v>25</v>
      </c>
      <c r="D44" s="18" t="s">
        <v>26</v>
      </c>
      <c r="E44" s="19" t="s">
        <v>55</v>
      </c>
      <c r="F44" s="20" t="s">
        <v>28</v>
      </c>
      <c r="G44" s="20">
        <v>6.5</v>
      </c>
      <c r="H44" s="20">
        <v>6</v>
      </c>
      <c r="I44" s="20">
        <v>32.6</v>
      </c>
      <c r="J44" s="20">
        <v>288.39999999999998</v>
      </c>
      <c r="K44" s="21">
        <v>223</v>
      </c>
      <c r="L44" s="20">
        <v>16.170000000000002</v>
      </c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29</v>
      </c>
      <c r="E46" s="26" t="s">
        <v>30</v>
      </c>
      <c r="F46" s="27">
        <v>200</v>
      </c>
      <c r="G46" s="27">
        <v>0.1</v>
      </c>
      <c r="H46" s="27">
        <v>3.09</v>
      </c>
      <c r="I46" s="27">
        <v>9.8000000000000007</v>
      </c>
      <c r="J46" s="27">
        <v>56.4</v>
      </c>
      <c r="K46" s="28">
        <v>457</v>
      </c>
      <c r="L46" s="27">
        <v>1.97</v>
      </c>
    </row>
    <row r="47" spans="1:12" ht="15">
      <c r="A47" s="22"/>
      <c r="B47" s="23"/>
      <c r="C47" s="24"/>
      <c r="D47" s="29" t="s">
        <v>31</v>
      </c>
      <c r="E47" s="26" t="s">
        <v>32</v>
      </c>
      <c r="F47" s="27">
        <v>60</v>
      </c>
      <c r="G47" s="27">
        <v>3.1</v>
      </c>
      <c r="H47" s="27">
        <v>0</v>
      </c>
      <c r="I47" s="27">
        <v>33.4</v>
      </c>
      <c r="J47" s="27">
        <v>261</v>
      </c>
      <c r="K47" s="28"/>
      <c r="L47" s="27">
        <v>5.66</v>
      </c>
    </row>
    <row r="48" spans="1:12" ht="15">
      <c r="A48" s="22"/>
      <c r="B48" s="23"/>
      <c r="C48" s="24"/>
      <c r="D48" s="29" t="s">
        <v>33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34</v>
      </c>
      <c r="E51" s="34"/>
      <c r="F51" s="35">
        <v>520</v>
      </c>
      <c r="G51" s="35">
        <f>SUM(G44:G50)</f>
        <v>9.6999999999999993</v>
      </c>
      <c r="H51" s="35">
        <f>SUM(H44:H50)</f>
        <v>9.09</v>
      </c>
      <c r="I51" s="35">
        <f>SUM(I44:I50)</f>
        <v>75.800000000000011</v>
      </c>
      <c r="J51" s="35">
        <f>SUM(J44:J50)</f>
        <v>605.79999999999995</v>
      </c>
      <c r="K51" s="36"/>
      <c r="L51" s="35">
        <f>SUM(L44:L50)</f>
        <v>23.8</v>
      </c>
    </row>
    <row r="52" spans="1:12" ht="15">
      <c r="A52" s="37">
        <f>A44</f>
        <v>1</v>
      </c>
      <c r="B52" s="38">
        <f>B44</f>
        <v>3</v>
      </c>
      <c r="C52" s="39" t="s">
        <v>35</v>
      </c>
      <c r="D52" s="29" t="s">
        <v>36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37</v>
      </c>
      <c r="E53" s="26" t="s">
        <v>56</v>
      </c>
      <c r="F53" s="27">
        <v>250</v>
      </c>
      <c r="G53" s="27">
        <v>9.6999999999999993</v>
      </c>
      <c r="H53" s="27">
        <v>4.8</v>
      </c>
      <c r="I53" s="27">
        <v>13.1</v>
      </c>
      <c r="J53" s="27">
        <v>139</v>
      </c>
      <c r="K53" s="28">
        <v>123</v>
      </c>
      <c r="L53" s="47">
        <v>19.05</v>
      </c>
    </row>
    <row r="54" spans="1:12" ht="15">
      <c r="A54" s="22"/>
      <c r="B54" s="23"/>
      <c r="C54" s="24"/>
      <c r="D54" s="29" t="s">
        <v>39</v>
      </c>
      <c r="E54" s="26" t="s">
        <v>57</v>
      </c>
      <c r="F54" s="27">
        <v>100</v>
      </c>
      <c r="G54" s="27">
        <v>11.6</v>
      </c>
      <c r="H54" s="27">
        <v>14.8</v>
      </c>
      <c r="I54" s="27">
        <v>2.2999999999999998</v>
      </c>
      <c r="J54" s="27">
        <v>157.80000000000001</v>
      </c>
      <c r="K54" s="28">
        <v>367</v>
      </c>
      <c r="L54" s="47">
        <v>52.58</v>
      </c>
    </row>
    <row r="55" spans="1:12" ht="15">
      <c r="A55" s="22"/>
      <c r="B55" s="23"/>
      <c r="C55" s="24"/>
      <c r="D55" s="29" t="s">
        <v>41</v>
      </c>
      <c r="E55" s="26" t="s">
        <v>58</v>
      </c>
      <c r="F55" s="27">
        <v>150</v>
      </c>
      <c r="G55" s="27">
        <v>6.9</v>
      </c>
      <c r="H55" s="27">
        <v>3.5</v>
      </c>
      <c r="I55" s="27">
        <v>39.6</v>
      </c>
      <c r="J55" s="27">
        <v>248.9</v>
      </c>
      <c r="K55" s="28">
        <v>202</v>
      </c>
      <c r="L55" s="47">
        <v>10.5</v>
      </c>
    </row>
    <row r="56" spans="1:12" ht="15">
      <c r="A56" s="22"/>
      <c r="B56" s="23"/>
      <c r="C56" s="24"/>
      <c r="D56" s="29" t="s">
        <v>42</v>
      </c>
      <c r="E56" s="26" t="s">
        <v>59</v>
      </c>
      <c r="F56" s="27">
        <v>200</v>
      </c>
      <c r="G56" s="27">
        <v>2.6</v>
      </c>
      <c r="H56" s="27">
        <v>3.3</v>
      </c>
      <c r="I56" s="27">
        <v>24.1</v>
      </c>
      <c r="J56" s="27">
        <v>134.80000000000001</v>
      </c>
      <c r="K56" s="28">
        <v>462</v>
      </c>
      <c r="L56" s="27">
        <v>11.25</v>
      </c>
    </row>
    <row r="57" spans="1:12" ht="15">
      <c r="A57" s="22"/>
      <c r="B57" s="23"/>
      <c r="C57" s="24"/>
      <c r="D57" s="29" t="s">
        <v>44</v>
      </c>
      <c r="E57" s="26" t="s">
        <v>45</v>
      </c>
      <c r="F57" s="27">
        <v>60</v>
      </c>
      <c r="G57" s="27">
        <v>3.1</v>
      </c>
      <c r="H57" s="27">
        <v>0</v>
      </c>
      <c r="I57" s="27">
        <v>33.4</v>
      </c>
      <c r="J57" s="27">
        <v>198</v>
      </c>
      <c r="K57" s="28"/>
      <c r="L57" s="27">
        <v>3.92</v>
      </c>
    </row>
    <row r="58" spans="1:12" ht="15">
      <c r="A58" s="22"/>
      <c r="B58" s="23"/>
      <c r="C58" s="24"/>
      <c r="D58" s="29" t="s">
        <v>46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34</v>
      </c>
      <c r="E61" s="34"/>
      <c r="F61" s="35">
        <v>760</v>
      </c>
      <c r="G61" s="35">
        <f>SUM(G52:G60)</f>
        <v>33.9</v>
      </c>
      <c r="H61" s="35">
        <f>SUM(H52:H60)</f>
        <v>26.400000000000002</v>
      </c>
      <c r="I61" s="35">
        <f>SUM(I52:I60)</f>
        <v>112.5</v>
      </c>
      <c r="J61" s="35">
        <f>SUM(J52:J60)</f>
        <v>878.5</v>
      </c>
      <c r="K61" s="36"/>
      <c r="L61" s="35">
        <f>SUM(L52:L60)</f>
        <v>97.3</v>
      </c>
    </row>
    <row r="62" spans="1:12" ht="15.75" customHeight="1">
      <c r="A62" s="40">
        <f>A44</f>
        <v>1</v>
      </c>
      <c r="B62" s="41">
        <f>B44</f>
        <v>3</v>
      </c>
      <c r="C62" s="51" t="s">
        <v>47</v>
      </c>
      <c r="D62" s="52"/>
      <c r="E62" s="42"/>
      <c r="F62" s="43">
        <f>F51+F61</f>
        <v>1280</v>
      </c>
      <c r="G62" s="43">
        <f>G51+G61</f>
        <v>43.599999999999994</v>
      </c>
      <c r="H62" s="43">
        <f>H51+H61</f>
        <v>35.49</v>
      </c>
      <c r="I62" s="43">
        <f>I51+I61</f>
        <v>188.3</v>
      </c>
      <c r="J62" s="43">
        <f>J51+J61</f>
        <v>1484.3</v>
      </c>
      <c r="K62" s="43"/>
      <c r="L62" s="43">
        <f>L51+L61</f>
        <v>121.1</v>
      </c>
    </row>
    <row r="63" spans="1:12" ht="15">
      <c r="A63" s="15">
        <v>1</v>
      </c>
      <c r="B63" s="16">
        <v>4</v>
      </c>
      <c r="C63" s="17" t="s">
        <v>25</v>
      </c>
      <c r="D63" s="18" t="s">
        <v>26</v>
      </c>
      <c r="E63" s="19" t="s">
        <v>60</v>
      </c>
      <c r="F63" s="20" t="s">
        <v>61</v>
      </c>
      <c r="G63" s="20">
        <v>11.2</v>
      </c>
      <c r="H63" s="20">
        <v>18</v>
      </c>
      <c r="I63" s="20">
        <v>3.8</v>
      </c>
      <c r="J63" s="20">
        <v>298</v>
      </c>
      <c r="K63" s="21">
        <v>268</v>
      </c>
      <c r="L63" s="20">
        <v>39.020000000000003</v>
      </c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29</v>
      </c>
      <c r="E65" s="26" t="s">
        <v>62</v>
      </c>
      <c r="F65" s="27">
        <v>200</v>
      </c>
      <c r="G65" s="27">
        <v>2.6</v>
      </c>
      <c r="H65" s="27">
        <v>3.3</v>
      </c>
      <c r="I65" s="27">
        <v>24.1</v>
      </c>
      <c r="J65" s="27">
        <v>134.80000000000001</v>
      </c>
      <c r="K65" s="28">
        <v>462</v>
      </c>
      <c r="L65" s="27">
        <v>11.25</v>
      </c>
    </row>
    <row r="66" spans="1:12" ht="15">
      <c r="A66" s="22"/>
      <c r="B66" s="23"/>
      <c r="C66" s="24"/>
      <c r="D66" s="29" t="s">
        <v>31</v>
      </c>
      <c r="E66" s="26" t="s">
        <v>32</v>
      </c>
      <c r="F66" s="27">
        <v>60</v>
      </c>
      <c r="G66" s="27">
        <v>3.1</v>
      </c>
      <c r="H66" s="27">
        <v>0</v>
      </c>
      <c r="I66" s="27">
        <v>33.4</v>
      </c>
      <c r="J66" s="27">
        <v>261</v>
      </c>
      <c r="K66" s="28"/>
      <c r="L66" s="27">
        <v>5.66</v>
      </c>
    </row>
    <row r="67" spans="1:12" ht="15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34</v>
      </c>
      <c r="E70" s="34"/>
      <c r="F70" s="35">
        <v>500</v>
      </c>
      <c r="G70" s="35">
        <f>SUM(G63:G69)</f>
        <v>16.899999999999999</v>
      </c>
      <c r="H70" s="35">
        <f>SUM(H63:H69)</f>
        <v>21.3</v>
      </c>
      <c r="I70" s="35">
        <f>SUM(I63:I69)</f>
        <v>61.3</v>
      </c>
      <c r="J70" s="35">
        <f>SUM(J63:J69)</f>
        <v>693.8</v>
      </c>
      <c r="K70" s="36"/>
      <c r="L70" s="35">
        <f>SUM(L63:L69)</f>
        <v>55.930000000000007</v>
      </c>
    </row>
    <row r="71" spans="1:12" ht="15">
      <c r="A71" s="37">
        <f>A63</f>
        <v>1</v>
      </c>
      <c r="B71" s="38">
        <f>B63</f>
        <v>4</v>
      </c>
      <c r="C71" s="39" t="s">
        <v>35</v>
      </c>
      <c r="D71" s="29" t="s">
        <v>36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37</v>
      </c>
      <c r="E72" s="26" t="s">
        <v>63</v>
      </c>
      <c r="F72" s="27" t="s">
        <v>51</v>
      </c>
      <c r="G72" s="27">
        <v>3.1</v>
      </c>
      <c r="H72" s="27">
        <v>4.5</v>
      </c>
      <c r="I72" s="27">
        <v>13.7</v>
      </c>
      <c r="J72" s="27">
        <v>103.2</v>
      </c>
      <c r="K72" s="28">
        <v>135</v>
      </c>
      <c r="L72" s="27">
        <v>11.53</v>
      </c>
    </row>
    <row r="73" spans="1:12" ht="15">
      <c r="A73" s="22"/>
      <c r="B73" s="23"/>
      <c r="C73" s="24"/>
      <c r="D73" s="29" t="s">
        <v>39</v>
      </c>
      <c r="E73" s="26" t="s">
        <v>64</v>
      </c>
      <c r="F73" s="27">
        <v>100</v>
      </c>
      <c r="G73" s="27">
        <v>16</v>
      </c>
      <c r="H73" s="27">
        <v>14.89</v>
      </c>
      <c r="I73" s="27">
        <v>18.100000000000001</v>
      </c>
      <c r="J73" s="27">
        <v>273.2</v>
      </c>
      <c r="K73" s="28" t="s">
        <v>65</v>
      </c>
      <c r="L73" s="27">
        <v>46.16</v>
      </c>
    </row>
    <row r="74" spans="1:12" ht="15">
      <c r="A74" s="22"/>
      <c r="B74" s="23"/>
      <c r="C74" s="24"/>
      <c r="D74" s="29" t="s">
        <v>41</v>
      </c>
      <c r="E74" s="26" t="s">
        <v>66</v>
      </c>
      <c r="F74" s="27">
        <v>150</v>
      </c>
      <c r="G74" s="27">
        <v>5.3</v>
      </c>
      <c r="H74" s="27">
        <v>3</v>
      </c>
      <c r="I74" s="27">
        <v>35.6</v>
      </c>
      <c r="J74" s="27">
        <v>189.9</v>
      </c>
      <c r="K74" s="28">
        <v>256</v>
      </c>
      <c r="L74" s="27">
        <v>8.57</v>
      </c>
    </row>
    <row r="75" spans="1:12" ht="15">
      <c r="A75" s="22"/>
      <c r="B75" s="23"/>
      <c r="C75" s="24"/>
      <c r="D75" s="29" t="s">
        <v>42</v>
      </c>
      <c r="E75" s="26" t="s">
        <v>67</v>
      </c>
      <c r="F75" s="27">
        <v>200</v>
      </c>
      <c r="G75" s="27">
        <v>1</v>
      </c>
      <c r="H75" s="27">
        <v>0.1</v>
      </c>
      <c r="I75" s="27">
        <v>17.100000000000001</v>
      </c>
      <c r="J75" s="27">
        <v>126.2</v>
      </c>
      <c r="K75" s="28">
        <v>495</v>
      </c>
      <c r="L75" s="27">
        <v>3.98</v>
      </c>
    </row>
    <row r="76" spans="1:12" ht="15">
      <c r="A76" s="22"/>
      <c r="B76" s="23"/>
      <c r="C76" s="24"/>
      <c r="D76" s="29" t="s">
        <v>44</v>
      </c>
      <c r="E76" s="26" t="s">
        <v>45</v>
      </c>
      <c r="F76" s="27">
        <v>60</v>
      </c>
      <c r="G76" s="27">
        <v>3.1</v>
      </c>
      <c r="H76" s="27">
        <v>0</v>
      </c>
      <c r="I76" s="27">
        <v>33.4</v>
      </c>
      <c r="J76" s="27">
        <v>198</v>
      </c>
      <c r="K76" s="28"/>
      <c r="L76" s="27">
        <v>3.92</v>
      </c>
    </row>
    <row r="77" spans="1:12" ht="15">
      <c r="A77" s="22"/>
      <c r="B77" s="23"/>
      <c r="C77" s="24"/>
      <c r="D77" s="29" t="s">
        <v>46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34</v>
      </c>
      <c r="E80" s="34"/>
      <c r="F80" s="35">
        <v>790</v>
      </c>
      <c r="G80" s="35">
        <f>SUM(G71:G79)</f>
        <v>28.500000000000004</v>
      </c>
      <c r="H80" s="35">
        <f>SUM(H71:H79)</f>
        <v>22.490000000000002</v>
      </c>
      <c r="I80" s="35">
        <f>SUM(I71:I79)</f>
        <v>117.9</v>
      </c>
      <c r="J80" s="35">
        <f>SUM(J71:J79)</f>
        <v>890.5</v>
      </c>
      <c r="K80" s="36"/>
      <c r="L80" s="35">
        <f>SUM(L71:L79)</f>
        <v>74.16</v>
      </c>
    </row>
    <row r="81" spans="1:12" ht="15.75" customHeight="1">
      <c r="A81" s="40">
        <f>A63</f>
        <v>1</v>
      </c>
      <c r="B81" s="41">
        <f>B63</f>
        <v>4</v>
      </c>
      <c r="C81" s="51" t="s">
        <v>47</v>
      </c>
      <c r="D81" s="52"/>
      <c r="E81" s="42"/>
      <c r="F81" s="43">
        <f>F70+F80</f>
        <v>1290</v>
      </c>
      <c r="G81" s="43">
        <f>G70+G80</f>
        <v>45.400000000000006</v>
      </c>
      <c r="H81" s="43">
        <f>H70+H80</f>
        <v>43.790000000000006</v>
      </c>
      <c r="I81" s="43">
        <f>I70+I80</f>
        <v>179.2</v>
      </c>
      <c r="J81" s="43">
        <f>J70+J80</f>
        <v>1584.3</v>
      </c>
      <c r="K81" s="43"/>
      <c r="L81" s="43">
        <f>L70+L80</f>
        <v>130.09</v>
      </c>
    </row>
    <row r="82" spans="1:12" ht="15">
      <c r="A82" s="15">
        <v>1</v>
      </c>
      <c r="B82" s="16">
        <v>5</v>
      </c>
      <c r="C82" s="17" t="s">
        <v>25</v>
      </c>
      <c r="D82" s="18" t="s">
        <v>26</v>
      </c>
      <c r="E82" s="19" t="s">
        <v>68</v>
      </c>
      <c r="F82" s="20" t="s">
        <v>69</v>
      </c>
      <c r="G82" s="20">
        <v>33.799999999999997</v>
      </c>
      <c r="H82" s="20">
        <v>19.23</v>
      </c>
      <c r="I82" s="20">
        <v>26.4</v>
      </c>
      <c r="J82" s="20">
        <v>418</v>
      </c>
      <c r="K82" s="21">
        <v>282</v>
      </c>
      <c r="L82" s="20">
        <v>54.32</v>
      </c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29</v>
      </c>
      <c r="E84" s="26" t="s">
        <v>30</v>
      </c>
      <c r="F84" s="27">
        <v>200</v>
      </c>
      <c r="G84" s="27">
        <v>0.1</v>
      </c>
      <c r="H84" s="27">
        <v>3.09</v>
      </c>
      <c r="I84" s="27">
        <v>9.8000000000000007</v>
      </c>
      <c r="J84" s="27">
        <v>56.4</v>
      </c>
      <c r="K84" s="28">
        <v>457</v>
      </c>
      <c r="L84" s="27">
        <v>1.97</v>
      </c>
    </row>
    <row r="85" spans="1:12" ht="15">
      <c r="A85" s="22"/>
      <c r="B85" s="23"/>
      <c r="C85" s="24"/>
      <c r="D85" s="29" t="s">
        <v>31</v>
      </c>
      <c r="E85" s="26" t="s">
        <v>32</v>
      </c>
      <c r="F85" s="27">
        <v>60</v>
      </c>
      <c r="G85" s="27">
        <v>3.1</v>
      </c>
      <c r="H85" s="27">
        <v>0</v>
      </c>
      <c r="I85" s="27">
        <v>33.4</v>
      </c>
      <c r="J85" s="27">
        <v>261</v>
      </c>
      <c r="K85" s="28"/>
      <c r="L85" s="27">
        <v>5.66</v>
      </c>
    </row>
    <row r="86" spans="1:12" ht="15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34</v>
      </c>
      <c r="E89" s="34"/>
      <c r="F89" s="35">
        <v>500</v>
      </c>
      <c r="G89" s="35">
        <f>SUM(G82:G88)</f>
        <v>37</v>
      </c>
      <c r="H89" s="35">
        <f>SUM(H82:H88)</f>
        <v>22.32</v>
      </c>
      <c r="I89" s="35">
        <f>SUM(I82:I88)</f>
        <v>69.599999999999994</v>
      </c>
      <c r="J89" s="35">
        <f>SUM(J82:J88)</f>
        <v>735.4</v>
      </c>
      <c r="K89" s="36"/>
      <c r="L89" s="35">
        <f>SUM(L82:L88)</f>
        <v>61.95</v>
      </c>
    </row>
    <row r="90" spans="1:12" ht="15">
      <c r="A90" s="37">
        <f>A82</f>
        <v>1</v>
      </c>
      <c r="B90" s="38">
        <f>B82</f>
        <v>5</v>
      </c>
      <c r="C90" s="39" t="s">
        <v>35</v>
      </c>
      <c r="D90" s="29" t="s">
        <v>36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37</v>
      </c>
      <c r="E91" s="26" t="s">
        <v>70</v>
      </c>
      <c r="F91" s="27" t="s">
        <v>28</v>
      </c>
      <c r="G91" s="27">
        <v>2.1</v>
      </c>
      <c r="H91" s="27">
        <v>5.3</v>
      </c>
      <c r="I91" s="27">
        <v>12.7</v>
      </c>
      <c r="J91" s="27">
        <v>103.6</v>
      </c>
      <c r="K91" s="28">
        <v>95</v>
      </c>
      <c r="L91" s="27">
        <v>8.42</v>
      </c>
    </row>
    <row r="92" spans="1:12" ht="15">
      <c r="A92" s="22"/>
      <c r="B92" s="23"/>
      <c r="C92" s="24"/>
      <c r="D92" s="29" t="s">
        <v>39</v>
      </c>
      <c r="E92" s="26" t="s">
        <v>71</v>
      </c>
      <c r="F92" s="27">
        <v>200</v>
      </c>
      <c r="G92" s="27">
        <v>19</v>
      </c>
      <c r="H92" s="27">
        <v>21</v>
      </c>
      <c r="I92" s="27">
        <v>16</v>
      </c>
      <c r="J92" s="27">
        <v>386</v>
      </c>
      <c r="K92" s="28">
        <v>376</v>
      </c>
      <c r="L92" s="27">
        <v>56.45</v>
      </c>
    </row>
    <row r="93" spans="1:12" ht="15">
      <c r="A93" s="22"/>
      <c r="B93" s="23"/>
      <c r="C93" s="24"/>
      <c r="D93" s="29" t="s">
        <v>41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42</v>
      </c>
      <c r="E94" s="26" t="s">
        <v>72</v>
      </c>
      <c r="F94" s="27">
        <v>200</v>
      </c>
      <c r="G94" s="27">
        <v>0</v>
      </c>
      <c r="H94" s="27">
        <v>0</v>
      </c>
      <c r="I94" s="27">
        <v>19</v>
      </c>
      <c r="J94" s="27">
        <v>80</v>
      </c>
      <c r="K94" s="28">
        <v>507</v>
      </c>
      <c r="L94" s="27">
        <v>10.58</v>
      </c>
    </row>
    <row r="95" spans="1:12" ht="15">
      <c r="A95" s="22"/>
      <c r="B95" s="23"/>
      <c r="C95" s="24"/>
      <c r="D95" s="29" t="s">
        <v>44</v>
      </c>
      <c r="E95" s="26" t="s">
        <v>45</v>
      </c>
      <c r="F95" s="27">
        <v>60</v>
      </c>
      <c r="G95" s="27">
        <v>3.1</v>
      </c>
      <c r="H95" s="27">
        <v>0</v>
      </c>
      <c r="I95" s="27">
        <v>33.4</v>
      </c>
      <c r="J95" s="27">
        <v>198</v>
      </c>
      <c r="K95" s="28"/>
      <c r="L95" s="27">
        <v>3.92</v>
      </c>
    </row>
    <row r="96" spans="1:12" ht="15">
      <c r="A96" s="22"/>
      <c r="B96" s="23"/>
      <c r="C96" s="24"/>
      <c r="D96" s="29" t="s">
        <v>46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34</v>
      </c>
      <c r="E99" s="34"/>
      <c r="F99" s="35">
        <v>720</v>
      </c>
      <c r="G99" s="35">
        <f>SUM(G90:G98)</f>
        <v>24.200000000000003</v>
      </c>
      <c r="H99" s="35">
        <f>SUM(H90:H98)</f>
        <v>26.3</v>
      </c>
      <c r="I99" s="35">
        <f>SUM(I90:I98)</f>
        <v>81.099999999999994</v>
      </c>
      <c r="J99" s="35">
        <f>SUM(J90:J98)</f>
        <v>767.6</v>
      </c>
      <c r="K99" s="36"/>
      <c r="L99" s="35">
        <f>SUM(L90:L98)</f>
        <v>79.37</v>
      </c>
    </row>
    <row r="100" spans="1:12" ht="15.75" customHeight="1">
      <c r="A100" s="40">
        <f>A82</f>
        <v>1</v>
      </c>
      <c r="B100" s="41">
        <f>B82</f>
        <v>5</v>
      </c>
      <c r="C100" s="51" t="s">
        <v>47</v>
      </c>
      <c r="D100" s="52"/>
      <c r="E100" s="42"/>
      <c r="F100" s="43">
        <f>F89+F99</f>
        <v>1220</v>
      </c>
      <c r="G100" s="43">
        <f>G89+G99</f>
        <v>61.2</v>
      </c>
      <c r="H100" s="43">
        <f>H89+H99</f>
        <v>48.620000000000005</v>
      </c>
      <c r="I100" s="43">
        <f>I89+I99</f>
        <v>150.69999999999999</v>
      </c>
      <c r="J100" s="43">
        <f>J89+J99</f>
        <v>1503</v>
      </c>
      <c r="K100" s="43"/>
      <c r="L100" s="43">
        <f>L89+L99</f>
        <v>141.32</v>
      </c>
    </row>
    <row r="101" spans="1:12" ht="15">
      <c r="A101" s="15">
        <v>2</v>
      </c>
      <c r="B101" s="16">
        <v>1</v>
      </c>
      <c r="C101" s="17" t="s">
        <v>25</v>
      </c>
      <c r="D101" s="18" t="s">
        <v>26</v>
      </c>
      <c r="E101" s="19" t="s">
        <v>73</v>
      </c>
      <c r="F101" s="20">
        <v>25010</v>
      </c>
      <c r="G101" s="20">
        <v>5</v>
      </c>
      <c r="H101" s="20">
        <v>6.5</v>
      </c>
      <c r="I101" s="20">
        <v>26.4</v>
      </c>
      <c r="J101" s="20">
        <v>296.3</v>
      </c>
      <c r="K101" s="21">
        <v>226</v>
      </c>
      <c r="L101" s="20">
        <v>19.36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29</v>
      </c>
      <c r="E103" s="26" t="s">
        <v>30</v>
      </c>
      <c r="F103" s="27">
        <v>200</v>
      </c>
      <c r="G103" s="27">
        <v>0.1</v>
      </c>
      <c r="H103" s="27">
        <v>3.09</v>
      </c>
      <c r="I103" s="27">
        <v>9.8000000000000007</v>
      </c>
      <c r="J103" s="27">
        <v>56.4</v>
      </c>
      <c r="K103" s="28">
        <v>457</v>
      </c>
      <c r="L103" s="27">
        <v>1.97</v>
      </c>
    </row>
    <row r="104" spans="1:12" ht="15">
      <c r="A104" s="22"/>
      <c r="B104" s="23"/>
      <c r="C104" s="24"/>
      <c r="D104" s="29" t="s">
        <v>31</v>
      </c>
      <c r="E104" s="26" t="s">
        <v>32</v>
      </c>
      <c r="F104" s="27">
        <v>60</v>
      </c>
      <c r="G104" s="27">
        <v>3.1</v>
      </c>
      <c r="H104" s="27">
        <v>0</v>
      </c>
      <c r="I104" s="27">
        <v>33.4</v>
      </c>
      <c r="J104" s="27">
        <v>261</v>
      </c>
      <c r="K104" s="28"/>
      <c r="L104" s="27">
        <v>5.66</v>
      </c>
    </row>
    <row r="105" spans="1:12" ht="1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34</v>
      </c>
      <c r="E108" s="34"/>
      <c r="F108" s="35">
        <v>520</v>
      </c>
      <c r="G108" s="35">
        <f>SUM(G101:G107)</f>
        <v>8.1999999999999993</v>
      </c>
      <c r="H108" s="35">
        <f>SUM(H101:H107)</f>
        <v>9.59</v>
      </c>
      <c r="I108" s="35">
        <f>SUM(I101:I107)</f>
        <v>69.599999999999994</v>
      </c>
      <c r="J108" s="35">
        <f>SUM(J101:J107)</f>
        <v>613.70000000000005</v>
      </c>
      <c r="K108" s="36"/>
      <c r="L108" s="35">
        <f>SUM(L101:L107)</f>
        <v>26.99</v>
      </c>
    </row>
    <row r="109" spans="1:12" ht="15">
      <c r="A109" s="37">
        <f>A101</f>
        <v>2</v>
      </c>
      <c r="B109" s="38">
        <f>B101</f>
        <v>1</v>
      </c>
      <c r="C109" s="39" t="s">
        <v>35</v>
      </c>
      <c r="D109" s="29" t="s">
        <v>36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37</v>
      </c>
      <c r="E110" s="26" t="s">
        <v>74</v>
      </c>
      <c r="F110" s="27" t="s">
        <v>28</v>
      </c>
      <c r="G110" s="27">
        <v>2.5</v>
      </c>
      <c r="H110" s="27">
        <v>5.4</v>
      </c>
      <c r="I110" s="27">
        <v>18.8</v>
      </c>
      <c r="J110" s="27">
        <v>131.1</v>
      </c>
      <c r="K110" s="28">
        <v>100</v>
      </c>
      <c r="L110" s="27">
        <v>15.14</v>
      </c>
    </row>
    <row r="111" spans="1:12" ht="15">
      <c r="A111" s="22"/>
      <c r="B111" s="23"/>
      <c r="C111" s="24"/>
      <c r="D111" s="29" t="s">
        <v>39</v>
      </c>
      <c r="E111" s="26" t="s">
        <v>75</v>
      </c>
      <c r="F111" s="27">
        <v>100</v>
      </c>
      <c r="G111" s="27">
        <v>16.18</v>
      </c>
      <c r="H111" s="27">
        <v>15.49</v>
      </c>
      <c r="I111" s="27">
        <v>11.3</v>
      </c>
      <c r="J111" s="27">
        <v>258.97000000000003</v>
      </c>
      <c r="K111" s="28" t="s">
        <v>76</v>
      </c>
      <c r="L111" s="27">
        <v>57.71</v>
      </c>
    </row>
    <row r="112" spans="1:12" ht="15">
      <c r="A112" s="22"/>
      <c r="B112" s="23"/>
      <c r="C112" s="24"/>
      <c r="D112" s="29" t="s">
        <v>41</v>
      </c>
      <c r="E112" s="26" t="s">
        <v>77</v>
      </c>
      <c r="F112" s="27">
        <v>150</v>
      </c>
      <c r="G112" s="27">
        <v>3.2</v>
      </c>
      <c r="H112" s="27">
        <v>3.9</v>
      </c>
      <c r="I112" s="27">
        <v>14.1</v>
      </c>
      <c r="J112" s="27">
        <v>100.5</v>
      </c>
      <c r="K112" s="28">
        <v>380</v>
      </c>
      <c r="L112" s="27">
        <v>14.59</v>
      </c>
    </row>
    <row r="113" spans="1:12" ht="15">
      <c r="A113" s="22"/>
      <c r="B113" s="23"/>
      <c r="C113" s="24"/>
      <c r="D113" s="29" t="s">
        <v>42</v>
      </c>
      <c r="E113" s="26" t="s">
        <v>78</v>
      </c>
      <c r="F113" s="27">
        <v>200</v>
      </c>
      <c r="G113" s="27">
        <v>0.2</v>
      </c>
      <c r="H113" s="27">
        <v>0.1</v>
      </c>
      <c r="I113" s="27">
        <v>19.5</v>
      </c>
      <c r="J113" s="27">
        <v>74.3</v>
      </c>
      <c r="K113" s="28">
        <v>496</v>
      </c>
      <c r="L113" s="27">
        <v>7.58</v>
      </c>
    </row>
    <row r="114" spans="1:12" ht="15">
      <c r="A114" s="22"/>
      <c r="B114" s="23"/>
      <c r="C114" s="24"/>
      <c r="D114" s="29" t="s">
        <v>44</v>
      </c>
      <c r="E114" s="26" t="s">
        <v>45</v>
      </c>
      <c r="F114" s="27">
        <v>60</v>
      </c>
      <c r="G114" s="27">
        <v>3.1</v>
      </c>
      <c r="H114" s="27">
        <v>0</v>
      </c>
      <c r="I114" s="27">
        <v>33.4</v>
      </c>
      <c r="J114" s="27">
        <v>198</v>
      </c>
      <c r="K114" s="28"/>
      <c r="L114" s="47">
        <v>3.92</v>
      </c>
    </row>
    <row r="115" spans="1:12" ht="15">
      <c r="A115" s="22"/>
      <c r="B115" s="23"/>
      <c r="C115" s="24"/>
      <c r="D115" s="29" t="s">
        <v>46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34</v>
      </c>
      <c r="E118" s="34"/>
      <c r="F118" s="35">
        <v>770</v>
      </c>
      <c r="G118" s="35">
        <f>SUM(G109:G117)</f>
        <v>25.18</v>
      </c>
      <c r="H118" s="35">
        <f>SUM(H109:H117)</f>
        <v>24.89</v>
      </c>
      <c r="I118" s="35">
        <f>SUM(I109:I117)</f>
        <v>97.1</v>
      </c>
      <c r="J118" s="35">
        <f>SUM(J109:J117)</f>
        <v>762.87</v>
      </c>
      <c r="K118" s="36"/>
      <c r="L118" s="35">
        <f>SUM(L109:L117)</f>
        <v>98.94</v>
      </c>
    </row>
    <row r="119" spans="1:12">
      <c r="A119" s="40">
        <f>A101</f>
        <v>2</v>
      </c>
      <c r="B119" s="41">
        <f>B101</f>
        <v>1</v>
      </c>
      <c r="C119" s="51" t="s">
        <v>47</v>
      </c>
      <c r="D119" s="52"/>
      <c r="E119" s="42"/>
      <c r="F119" s="43">
        <f>F108+F118</f>
        <v>1290</v>
      </c>
      <c r="G119" s="43">
        <f>G108+G118</f>
        <v>33.379999999999995</v>
      </c>
      <c r="H119" s="43">
        <f>H108+H118</f>
        <v>34.480000000000004</v>
      </c>
      <c r="I119" s="43">
        <f>I108+I118</f>
        <v>166.7</v>
      </c>
      <c r="J119" s="43">
        <f>J108+J118</f>
        <v>1376.5700000000002</v>
      </c>
      <c r="K119" s="43"/>
      <c r="L119" s="43">
        <f>L108+L118</f>
        <v>125.92999999999999</v>
      </c>
    </row>
    <row r="120" spans="1:12" ht="15">
      <c r="A120" s="44">
        <v>2</v>
      </c>
      <c r="B120" s="23">
        <v>2</v>
      </c>
      <c r="C120" s="17" t="s">
        <v>25</v>
      </c>
      <c r="D120" s="18" t="s">
        <v>26</v>
      </c>
      <c r="E120" s="19" t="s">
        <v>79</v>
      </c>
      <c r="F120" s="20" t="s">
        <v>28</v>
      </c>
      <c r="G120" s="20">
        <v>5.2</v>
      </c>
      <c r="H120" s="20">
        <v>9.3000000000000007</v>
      </c>
      <c r="I120" s="20">
        <v>40.4</v>
      </c>
      <c r="J120" s="20">
        <v>238.5</v>
      </c>
      <c r="K120" s="21">
        <v>217</v>
      </c>
      <c r="L120" s="20">
        <v>19.86</v>
      </c>
    </row>
    <row r="121" spans="1:12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4"/>
      <c r="B122" s="23"/>
      <c r="C122" s="24"/>
      <c r="D122" s="29" t="s">
        <v>29</v>
      </c>
      <c r="E122" s="26" t="s">
        <v>62</v>
      </c>
      <c r="F122" s="27">
        <v>200</v>
      </c>
      <c r="G122" s="27">
        <v>2.6</v>
      </c>
      <c r="H122" s="27">
        <v>3.3</v>
      </c>
      <c r="I122" s="27">
        <v>24.1</v>
      </c>
      <c r="J122" s="27">
        <v>134.80000000000001</v>
      </c>
      <c r="K122" s="28">
        <v>462</v>
      </c>
      <c r="L122" s="27">
        <v>11.25</v>
      </c>
    </row>
    <row r="123" spans="1:12" ht="15">
      <c r="A123" s="44"/>
      <c r="B123" s="23"/>
      <c r="C123" s="24"/>
      <c r="D123" s="29" t="s">
        <v>31</v>
      </c>
      <c r="E123" s="26" t="s">
        <v>32</v>
      </c>
      <c r="F123" s="27">
        <v>60</v>
      </c>
      <c r="G123" s="27">
        <v>3.1</v>
      </c>
      <c r="H123" s="27">
        <v>0</v>
      </c>
      <c r="I123" s="27">
        <v>33.4</v>
      </c>
      <c r="J123" s="27">
        <v>261</v>
      </c>
      <c r="K123" s="28"/>
      <c r="L123" s="27">
        <v>5.66</v>
      </c>
    </row>
    <row r="124" spans="1:12" ht="15">
      <c r="A124" s="44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34</v>
      </c>
      <c r="E127" s="34"/>
      <c r="F127" s="35">
        <v>520</v>
      </c>
      <c r="G127" s="35">
        <f>SUM(G120:G126)</f>
        <v>10.9</v>
      </c>
      <c r="H127" s="35">
        <f>SUM(H120:H126)</f>
        <v>12.600000000000001</v>
      </c>
      <c r="I127" s="35">
        <f>SUM(I120:I126)</f>
        <v>97.9</v>
      </c>
      <c r="J127" s="35">
        <f>SUM(J120:J126)</f>
        <v>634.29999999999995</v>
      </c>
      <c r="K127" s="36"/>
      <c r="L127" s="35">
        <f>SUM(L120:L126)</f>
        <v>36.769999999999996</v>
      </c>
    </row>
    <row r="128" spans="1:12" ht="15">
      <c r="A128" s="38">
        <f>A120</f>
        <v>2</v>
      </c>
      <c r="B128" s="38">
        <f>B120</f>
        <v>2</v>
      </c>
      <c r="C128" s="39" t="s">
        <v>35</v>
      </c>
      <c r="D128" s="29" t="s">
        <v>36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37</v>
      </c>
      <c r="E129" s="26" t="s">
        <v>80</v>
      </c>
      <c r="F129" s="27" t="s">
        <v>28</v>
      </c>
      <c r="G129" s="27">
        <v>2.2000000000000002</v>
      </c>
      <c r="H129" s="27">
        <v>5.3</v>
      </c>
      <c r="I129" s="27">
        <v>14.7</v>
      </c>
      <c r="J129" s="27">
        <v>132</v>
      </c>
      <c r="K129" s="28">
        <v>123</v>
      </c>
      <c r="L129" s="27">
        <v>12.67</v>
      </c>
    </row>
    <row r="130" spans="1:12" ht="15">
      <c r="A130" s="44"/>
      <c r="B130" s="23"/>
      <c r="C130" s="24"/>
      <c r="D130" s="29" t="s">
        <v>39</v>
      </c>
      <c r="E130" s="26" t="s">
        <v>81</v>
      </c>
      <c r="F130" s="27">
        <v>200</v>
      </c>
      <c r="G130" s="27">
        <v>14.8</v>
      </c>
      <c r="H130" s="27">
        <v>16.8</v>
      </c>
      <c r="I130" s="27">
        <v>31.9</v>
      </c>
      <c r="J130" s="27">
        <v>334.1</v>
      </c>
      <c r="K130" s="28">
        <v>322</v>
      </c>
      <c r="L130" s="27">
        <v>55.1</v>
      </c>
    </row>
    <row r="131" spans="1:12" ht="15">
      <c r="A131" s="44"/>
      <c r="B131" s="23"/>
      <c r="C131" s="24"/>
      <c r="D131" s="29" t="s">
        <v>41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42</v>
      </c>
      <c r="E132" s="26" t="s">
        <v>30</v>
      </c>
      <c r="F132" s="27">
        <v>200</v>
      </c>
      <c r="G132" s="27">
        <v>0.1</v>
      </c>
      <c r="H132" s="27">
        <v>3.09</v>
      </c>
      <c r="I132" s="27">
        <v>9.8000000000000007</v>
      </c>
      <c r="J132" s="27">
        <v>56.4</v>
      </c>
      <c r="K132" s="28">
        <v>457</v>
      </c>
      <c r="L132" s="27">
        <v>1.97</v>
      </c>
    </row>
    <row r="133" spans="1:12" ht="15">
      <c r="A133" s="44"/>
      <c r="B133" s="23"/>
      <c r="C133" s="24"/>
      <c r="D133" s="29" t="s">
        <v>44</v>
      </c>
      <c r="E133" s="26" t="s">
        <v>45</v>
      </c>
      <c r="F133" s="27">
        <v>60</v>
      </c>
      <c r="G133" s="27">
        <v>3.1</v>
      </c>
      <c r="H133" s="27">
        <v>0</v>
      </c>
      <c r="I133" s="27">
        <v>33.4</v>
      </c>
      <c r="J133" s="27">
        <v>198</v>
      </c>
      <c r="K133" s="28"/>
      <c r="L133" s="47">
        <v>3.92</v>
      </c>
    </row>
    <row r="134" spans="1:12" ht="15">
      <c r="A134" s="44"/>
      <c r="B134" s="23"/>
      <c r="C134" s="24"/>
      <c r="D134" s="29" t="s">
        <v>46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34</v>
      </c>
      <c r="E137" s="34"/>
      <c r="F137" s="35">
        <v>720</v>
      </c>
      <c r="G137" s="35">
        <f>SUM(G128:G136)</f>
        <v>20.200000000000003</v>
      </c>
      <c r="H137" s="35">
        <f>SUM(H128:H136)</f>
        <v>25.19</v>
      </c>
      <c r="I137" s="35">
        <f>SUM(I128:I136)</f>
        <v>89.799999999999983</v>
      </c>
      <c r="J137" s="35">
        <f>SUM(J128:J136)</f>
        <v>720.5</v>
      </c>
      <c r="K137" s="36"/>
      <c r="L137" s="35">
        <f>SUM(L128:L136)</f>
        <v>73.66</v>
      </c>
    </row>
    <row r="138" spans="1:12">
      <c r="A138" s="46">
        <f>A120</f>
        <v>2</v>
      </c>
      <c r="B138" s="46">
        <f>B120</f>
        <v>2</v>
      </c>
      <c r="C138" s="51" t="s">
        <v>47</v>
      </c>
      <c r="D138" s="52"/>
      <c r="E138" s="42"/>
      <c r="F138" s="43">
        <f>F127+F137</f>
        <v>1240</v>
      </c>
      <c r="G138" s="43">
        <f>G127+G137</f>
        <v>31.1</v>
      </c>
      <c r="H138" s="43">
        <f>H127+H137</f>
        <v>37.790000000000006</v>
      </c>
      <c r="I138" s="43">
        <f>I127+I137</f>
        <v>187.7</v>
      </c>
      <c r="J138" s="43">
        <f>J127+J137</f>
        <v>1354.8</v>
      </c>
      <c r="K138" s="43"/>
      <c r="L138" s="43">
        <f>L127+L137</f>
        <v>110.42999999999999</v>
      </c>
    </row>
    <row r="139" spans="1:12" ht="15">
      <c r="A139" s="15">
        <v>2</v>
      </c>
      <c r="B139" s="16">
        <v>3</v>
      </c>
      <c r="C139" s="17" t="s">
        <v>25</v>
      </c>
      <c r="D139" s="18" t="s">
        <v>26</v>
      </c>
      <c r="E139" s="19" t="s">
        <v>55</v>
      </c>
      <c r="F139" s="20" t="s">
        <v>28</v>
      </c>
      <c r="G139" s="20">
        <v>6.5</v>
      </c>
      <c r="H139" s="20">
        <v>6</v>
      </c>
      <c r="I139" s="20">
        <v>32.6</v>
      </c>
      <c r="J139" s="20">
        <v>288.39999999999998</v>
      </c>
      <c r="K139" s="21">
        <v>223</v>
      </c>
      <c r="L139" s="20">
        <v>16.170000000000002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29</v>
      </c>
      <c r="E141" s="26" t="s">
        <v>30</v>
      </c>
      <c r="F141" s="27">
        <v>200</v>
      </c>
      <c r="G141" s="27">
        <v>0.1</v>
      </c>
      <c r="H141" s="27">
        <v>3.09</v>
      </c>
      <c r="I141" s="27">
        <v>9.8000000000000007</v>
      </c>
      <c r="J141" s="27">
        <v>56.4</v>
      </c>
      <c r="K141" s="28">
        <v>457</v>
      </c>
      <c r="L141" s="27">
        <v>1.97</v>
      </c>
    </row>
    <row r="142" spans="1:12" ht="15.75" customHeight="1">
      <c r="A142" s="22"/>
      <c r="B142" s="23"/>
      <c r="C142" s="24"/>
      <c r="D142" s="29" t="s">
        <v>31</v>
      </c>
      <c r="E142" s="26" t="s">
        <v>32</v>
      </c>
      <c r="F142" s="27">
        <v>60</v>
      </c>
      <c r="G142" s="27">
        <v>3.1</v>
      </c>
      <c r="H142" s="27">
        <v>0</v>
      </c>
      <c r="I142" s="27">
        <v>33.4</v>
      </c>
      <c r="J142" s="27">
        <v>261</v>
      </c>
      <c r="K142" s="28"/>
      <c r="L142" s="47">
        <v>5.66</v>
      </c>
    </row>
    <row r="143" spans="1:12" ht="15">
      <c r="A143" s="22"/>
      <c r="B143" s="23"/>
      <c r="C143" s="24"/>
      <c r="D143" s="29" t="s">
        <v>33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34</v>
      </c>
      <c r="E146" s="34"/>
      <c r="F146" s="35">
        <v>520</v>
      </c>
      <c r="G146" s="35">
        <f>SUM(G139:G145)</f>
        <v>9.6999999999999993</v>
      </c>
      <c r="H146" s="35">
        <f>SUM(H139:H145)</f>
        <v>9.09</v>
      </c>
      <c r="I146" s="35">
        <f>SUM(I139:I145)</f>
        <v>75.800000000000011</v>
      </c>
      <c r="J146" s="35">
        <f>SUM(J139:J145)</f>
        <v>605.79999999999995</v>
      </c>
      <c r="K146" s="36"/>
      <c r="L146" s="35">
        <f>SUM(L139:L145)</f>
        <v>23.8</v>
      </c>
    </row>
    <row r="147" spans="1:12" ht="15">
      <c r="A147" s="37">
        <f>A139</f>
        <v>2</v>
      </c>
      <c r="B147" s="38">
        <f>B139</f>
        <v>3</v>
      </c>
      <c r="C147" s="39" t="s">
        <v>35</v>
      </c>
      <c r="D147" s="29" t="s">
        <v>36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37</v>
      </c>
      <c r="E148" s="26" t="s">
        <v>82</v>
      </c>
      <c r="F148" s="27" t="s">
        <v>28</v>
      </c>
      <c r="G148" s="27">
        <v>2.1</v>
      </c>
      <c r="H148" s="27">
        <v>5.3</v>
      </c>
      <c r="I148" s="27">
        <v>12.7</v>
      </c>
      <c r="J148" s="27">
        <v>103.6</v>
      </c>
      <c r="K148" s="28">
        <v>95</v>
      </c>
      <c r="L148" s="27">
        <v>8.42</v>
      </c>
    </row>
    <row r="149" spans="1:12" ht="15">
      <c r="A149" s="22"/>
      <c r="B149" s="23"/>
      <c r="C149" s="24"/>
      <c r="D149" s="29" t="s">
        <v>39</v>
      </c>
      <c r="E149" s="26" t="s">
        <v>57</v>
      </c>
      <c r="F149" s="27">
        <v>100</v>
      </c>
      <c r="G149" s="27">
        <v>11.6</v>
      </c>
      <c r="H149" s="27">
        <v>14.8</v>
      </c>
      <c r="I149" s="27">
        <v>2.2999999999999998</v>
      </c>
      <c r="J149" s="27">
        <v>157.80000000000001</v>
      </c>
      <c r="K149" s="28">
        <v>367</v>
      </c>
      <c r="L149" s="27">
        <v>52.56</v>
      </c>
    </row>
    <row r="150" spans="1:12" ht="15">
      <c r="A150" s="22"/>
      <c r="B150" s="23"/>
      <c r="C150" s="24"/>
      <c r="D150" s="29" t="s">
        <v>41</v>
      </c>
      <c r="E150" s="26" t="s">
        <v>83</v>
      </c>
      <c r="F150" s="27">
        <v>200</v>
      </c>
      <c r="G150">
        <v>3.9</v>
      </c>
      <c r="H150">
        <v>4.2</v>
      </c>
      <c r="I150">
        <v>42.5</v>
      </c>
      <c r="J150">
        <v>262.10000000000002</v>
      </c>
      <c r="K150">
        <v>386</v>
      </c>
      <c r="L150" s="27">
        <v>12.2</v>
      </c>
    </row>
    <row r="151" spans="1:12" ht="15">
      <c r="A151" s="22"/>
      <c r="B151" s="23"/>
      <c r="C151" s="24"/>
      <c r="D151" s="29" t="s">
        <v>42</v>
      </c>
      <c r="E151" s="26" t="s">
        <v>67</v>
      </c>
      <c r="F151" s="27">
        <v>200</v>
      </c>
      <c r="G151" s="27">
        <v>1</v>
      </c>
      <c r="H151" s="27">
        <v>0.1</v>
      </c>
      <c r="I151" s="27">
        <v>17.100000000000001</v>
      </c>
      <c r="J151" s="27">
        <v>126.2</v>
      </c>
      <c r="K151" s="28">
        <v>495</v>
      </c>
      <c r="L151" s="27">
        <v>2.76</v>
      </c>
    </row>
    <row r="152" spans="1:12" ht="15">
      <c r="A152" s="22"/>
      <c r="B152" s="23"/>
      <c r="C152" s="24"/>
      <c r="D152" s="29" t="s">
        <v>44</v>
      </c>
      <c r="E152" s="26" t="s">
        <v>45</v>
      </c>
      <c r="F152" s="27">
        <v>60</v>
      </c>
      <c r="G152" s="27">
        <v>3.1</v>
      </c>
      <c r="H152" s="27">
        <v>0</v>
      </c>
      <c r="I152" s="27">
        <v>33.4</v>
      </c>
      <c r="J152" s="27">
        <v>198</v>
      </c>
      <c r="K152" s="28"/>
      <c r="L152" s="47">
        <v>3.92</v>
      </c>
    </row>
    <row r="153" spans="1:12" ht="15">
      <c r="A153" s="22"/>
      <c r="B153" s="23"/>
      <c r="C153" s="24"/>
      <c r="D153" s="29" t="s">
        <v>46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34</v>
      </c>
      <c r="E156" s="34"/>
      <c r="F156" s="35">
        <v>770</v>
      </c>
      <c r="G156" s="35">
        <f>SUM(G147:G155)</f>
        <v>21.7</v>
      </c>
      <c r="H156" s="35">
        <f>SUM(H147:H155)</f>
        <v>24.400000000000002</v>
      </c>
      <c r="I156" s="35">
        <f>SUM(I147:I155)</f>
        <v>108</v>
      </c>
      <c r="J156" s="35">
        <f>SUM(J147:J155)</f>
        <v>847.7</v>
      </c>
      <c r="K156" s="36"/>
      <c r="L156" s="35">
        <f>SUM(L147:L155)</f>
        <v>79.860000000000014</v>
      </c>
    </row>
    <row r="157" spans="1:12">
      <c r="A157" s="40">
        <f>A139</f>
        <v>2</v>
      </c>
      <c r="B157" s="41">
        <f>B139</f>
        <v>3</v>
      </c>
      <c r="C157" s="51" t="s">
        <v>47</v>
      </c>
      <c r="D157" s="52"/>
      <c r="E157" s="42"/>
      <c r="F157" s="43">
        <f>F146+F156</f>
        <v>1290</v>
      </c>
      <c r="G157" s="43">
        <f>G146+G156</f>
        <v>31.4</v>
      </c>
      <c r="H157" s="43">
        <f>H146+H156</f>
        <v>33.49</v>
      </c>
      <c r="I157" s="43">
        <f>I146+I156</f>
        <v>183.8</v>
      </c>
      <c r="J157" s="43">
        <f>J146+J156</f>
        <v>1453.5</v>
      </c>
      <c r="K157" s="43"/>
      <c r="L157" s="43">
        <f>L146+L156</f>
        <v>103.66000000000001</v>
      </c>
    </row>
    <row r="158" spans="1:12" ht="15">
      <c r="A158" s="15">
        <v>2</v>
      </c>
      <c r="B158" s="16">
        <v>4</v>
      </c>
      <c r="C158" s="17" t="s">
        <v>25</v>
      </c>
      <c r="D158" s="18" t="s">
        <v>26</v>
      </c>
      <c r="E158" s="19" t="s">
        <v>84</v>
      </c>
      <c r="F158" s="20" t="s">
        <v>28</v>
      </c>
      <c r="G158" s="20">
        <v>5.2</v>
      </c>
      <c r="H158" s="20">
        <v>9.3000000000000007</v>
      </c>
      <c r="I158" s="20">
        <v>40.4</v>
      </c>
      <c r="J158" s="20">
        <v>238.5</v>
      </c>
      <c r="K158" s="21">
        <v>217</v>
      </c>
      <c r="L158" s="20">
        <v>19.86</v>
      </c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29</v>
      </c>
      <c r="E160" s="26" t="s">
        <v>49</v>
      </c>
      <c r="F160" s="27">
        <v>200</v>
      </c>
      <c r="G160" s="27">
        <v>3.1</v>
      </c>
      <c r="H160" s="27">
        <v>3.2</v>
      </c>
      <c r="I160" s="27">
        <v>14.4</v>
      </c>
      <c r="J160" s="27">
        <v>106.4</v>
      </c>
      <c r="K160" s="28">
        <v>465</v>
      </c>
      <c r="L160" s="27">
        <v>10.58</v>
      </c>
    </row>
    <row r="161" spans="1:12" ht="15">
      <c r="A161" s="22"/>
      <c r="B161" s="23"/>
      <c r="C161" s="24"/>
      <c r="D161" s="29" t="s">
        <v>31</v>
      </c>
      <c r="E161" s="26" t="s">
        <v>32</v>
      </c>
      <c r="F161" s="27">
        <v>60</v>
      </c>
      <c r="G161" s="27">
        <v>3.1</v>
      </c>
      <c r="H161" s="27">
        <v>0</v>
      </c>
      <c r="I161" s="27">
        <v>33.4</v>
      </c>
      <c r="J161" s="27">
        <v>261</v>
      </c>
      <c r="K161" s="28"/>
      <c r="L161" s="27">
        <v>5.66</v>
      </c>
    </row>
    <row r="162" spans="1:12" ht="1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34</v>
      </c>
      <c r="E165" s="34"/>
      <c r="F165" s="35">
        <v>520</v>
      </c>
      <c r="G165" s="35">
        <f>SUM(G158:G164)</f>
        <v>11.4</v>
      </c>
      <c r="H165" s="35">
        <f>SUM(H158:H164)</f>
        <v>12.5</v>
      </c>
      <c r="I165" s="35">
        <f>SUM(I158:I164)</f>
        <v>88.199999999999989</v>
      </c>
      <c r="J165" s="35">
        <f>SUM(J158:J164)</f>
        <v>605.9</v>
      </c>
      <c r="K165" s="36"/>
      <c r="L165" s="35">
        <f>SUM(L158:L164)</f>
        <v>36.099999999999994</v>
      </c>
    </row>
    <row r="166" spans="1:12" ht="15">
      <c r="A166" s="37">
        <f>A158</f>
        <v>2</v>
      </c>
      <c r="B166" s="38">
        <f>B158</f>
        <v>4</v>
      </c>
      <c r="C166" s="39" t="s">
        <v>35</v>
      </c>
      <c r="D166" s="29" t="s">
        <v>36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37</v>
      </c>
      <c r="E167" s="26" t="s">
        <v>50</v>
      </c>
      <c r="F167" s="27" t="s">
        <v>51</v>
      </c>
      <c r="G167" s="27">
        <v>6.6</v>
      </c>
      <c r="H167" s="27">
        <v>2.2000000000000002</v>
      </c>
      <c r="I167" s="27">
        <v>21.8</v>
      </c>
      <c r="J167" s="27">
        <v>146.9</v>
      </c>
      <c r="K167" s="28">
        <v>128</v>
      </c>
      <c r="L167" s="27">
        <v>9.76</v>
      </c>
    </row>
    <row r="168" spans="1:12" ht="15">
      <c r="A168" s="22"/>
      <c r="B168" s="23"/>
      <c r="C168" s="24"/>
      <c r="D168" s="29" t="s">
        <v>39</v>
      </c>
      <c r="E168" s="26" t="s">
        <v>85</v>
      </c>
      <c r="F168" s="27">
        <v>100</v>
      </c>
      <c r="G168" s="27">
        <v>12.5</v>
      </c>
      <c r="H168" s="27">
        <v>7.8</v>
      </c>
      <c r="I168" s="27">
        <v>4.8</v>
      </c>
      <c r="J168" s="27">
        <v>219.2</v>
      </c>
      <c r="K168" s="28"/>
      <c r="L168" s="27">
        <v>37.78</v>
      </c>
    </row>
    <row r="169" spans="1:12" ht="15">
      <c r="A169" s="22"/>
      <c r="B169" s="23"/>
      <c r="C169" s="24"/>
      <c r="D169" s="29" t="s">
        <v>41</v>
      </c>
      <c r="E169" s="26" t="s">
        <v>53</v>
      </c>
      <c r="F169" s="27">
        <v>150</v>
      </c>
      <c r="G169" s="27">
        <v>3.9</v>
      </c>
      <c r="H169" s="27">
        <v>9.1999999999999993</v>
      </c>
      <c r="I169" s="27">
        <v>23.5</v>
      </c>
      <c r="J169" s="27">
        <v>146.30000000000001</v>
      </c>
      <c r="K169" s="28">
        <v>377</v>
      </c>
      <c r="L169" s="27">
        <v>14.75</v>
      </c>
    </row>
    <row r="170" spans="1:12" ht="15">
      <c r="A170" s="22"/>
      <c r="B170" s="23"/>
      <c r="C170" s="24"/>
      <c r="D170" s="29" t="s">
        <v>42</v>
      </c>
      <c r="E170" s="26" t="s">
        <v>86</v>
      </c>
      <c r="F170" s="27">
        <v>200</v>
      </c>
      <c r="G170" s="27">
        <v>0.2</v>
      </c>
      <c r="H170" s="27">
        <v>0.1</v>
      </c>
      <c r="I170" s="27">
        <v>19.5</v>
      </c>
      <c r="J170" s="27">
        <v>74.3</v>
      </c>
      <c r="K170" s="28">
        <v>496</v>
      </c>
      <c r="L170" s="27">
        <v>7.58</v>
      </c>
    </row>
    <row r="171" spans="1:12" ht="15">
      <c r="A171" s="22"/>
      <c r="B171" s="23"/>
      <c r="C171" s="24"/>
      <c r="D171" s="29" t="s">
        <v>44</v>
      </c>
      <c r="E171" s="26" t="s">
        <v>45</v>
      </c>
      <c r="F171" s="27">
        <v>60</v>
      </c>
      <c r="G171" s="27">
        <v>3.1</v>
      </c>
      <c r="H171" s="27">
        <v>0</v>
      </c>
      <c r="I171" s="27">
        <v>33.4</v>
      </c>
      <c r="J171" s="27">
        <v>198</v>
      </c>
      <c r="K171" s="28"/>
      <c r="L171" s="47">
        <v>3.92</v>
      </c>
    </row>
    <row r="172" spans="1:12" ht="15">
      <c r="A172" s="22"/>
      <c r="B172" s="23"/>
      <c r="C172" s="24"/>
      <c r="D172" s="29" t="s">
        <v>46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34</v>
      </c>
      <c r="E175" s="34"/>
      <c r="F175" s="35">
        <v>790</v>
      </c>
      <c r="G175" s="35">
        <f>SUM(G166:G174)</f>
        <v>26.3</v>
      </c>
      <c r="H175" s="35">
        <f>SUM(H166:H174)</f>
        <v>19.3</v>
      </c>
      <c r="I175" s="35">
        <f>SUM(I166:I174)</f>
        <v>103</v>
      </c>
      <c r="J175" s="35">
        <f>SUM(J166:J174)</f>
        <v>784.7</v>
      </c>
      <c r="K175" s="36"/>
      <c r="L175" s="35">
        <f>SUM(L166:L174)</f>
        <v>73.790000000000006</v>
      </c>
    </row>
    <row r="176" spans="1:12">
      <c r="A176" s="40">
        <f>A158</f>
        <v>2</v>
      </c>
      <c r="B176" s="41">
        <f>B158</f>
        <v>4</v>
      </c>
      <c r="C176" s="51" t="s">
        <v>47</v>
      </c>
      <c r="D176" s="52"/>
      <c r="E176" s="42"/>
      <c r="F176" s="43">
        <f>F165+F175</f>
        <v>1310</v>
      </c>
      <c r="G176" s="43">
        <f>G165+G175</f>
        <v>37.700000000000003</v>
      </c>
      <c r="H176" s="43">
        <f>H165+H175</f>
        <v>31.8</v>
      </c>
      <c r="I176" s="43">
        <f>I165+I175</f>
        <v>191.2</v>
      </c>
      <c r="J176" s="43">
        <f>J165+J175</f>
        <v>1390.6</v>
      </c>
      <c r="K176" s="43"/>
      <c r="L176" s="43">
        <f>L165+L175</f>
        <v>109.89</v>
      </c>
    </row>
    <row r="177" spans="1:12" ht="15">
      <c r="A177" s="15">
        <v>2</v>
      </c>
      <c r="B177" s="16">
        <v>5</v>
      </c>
      <c r="C177" s="17" t="s">
        <v>25</v>
      </c>
      <c r="D177" s="18" t="s">
        <v>26</v>
      </c>
      <c r="E177" s="19" t="s">
        <v>68</v>
      </c>
      <c r="F177" s="20" t="s">
        <v>69</v>
      </c>
      <c r="G177" s="20">
        <v>33.799999999999997</v>
      </c>
      <c r="H177" s="20">
        <v>19.23</v>
      </c>
      <c r="I177" s="20">
        <v>26.4</v>
      </c>
      <c r="J177" s="20">
        <v>418</v>
      </c>
      <c r="K177" s="21">
        <v>282</v>
      </c>
      <c r="L177" s="20">
        <v>54.72</v>
      </c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29</v>
      </c>
      <c r="E179" s="26" t="s">
        <v>30</v>
      </c>
      <c r="F179" s="27">
        <v>200</v>
      </c>
      <c r="G179" s="27">
        <v>0.1</v>
      </c>
      <c r="H179" s="27">
        <v>3.09</v>
      </c>
      <c r="I179" s="27">
        <v>9.8000000000000007</v>
      </c>
      <c r="J179" s="27">
        <v>56.4</v>
      </c>
      <c r="K179" s="28">
        <v>457</v>
      </c>
      <c r="L179" s="27">
        <v>1.97</v>
      </c>
    </row>
    <row r="180" spans="1:12" ht="15">
      <c r="A180" s="22"/>
      <c r="B180" s="23"/>
      <c r="C180" s="24"/>
      <c r="D180" s="29" t="s">
        <v>31</v>
      </c>
      <c r="E180" s="26" t="s">
        <v>32</v>
      </c>
      <c r="F180" s="27">
        <v>60</v>
      </c>
      <c r="G180" s="27">
        <v>3.1</v>
      </c>
      <c r="H180" s="27">
        <v>0</v>
      </c>
      <c r="I180" s="27">
        <v>33.4</v>
      </c>
      <c r="J180" s="27">
        <v>261</v>
      </c>
      <c r="K180" s="28"/>
      <c r="L180" s="27">
        <v>5.66</v>
      </c>
    </row>
    <row r="181" spans="1:12" ht="15">
      <c r="A181" s="22"/>
      <c r="B181" s="23"/>
      <c r="C181" s="24"/>
      <c r="D181" s="29" t="s">
        <v>33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34</v>
      </c>
      <c r="E184" s="34"/>
      <c r="F184" s="35">
        <v>520</v>
      </c>
      <c r="G184" s="35">
        <f>SUM(G177:G183)</f>
        <v>37</v>
      </c>
      <c r="H184" s="35">
        <f>SUM(H177:H183)</f>
        <v>22.32</v>
      </c>
      <c r="I184" s="35">
        <f>SUM(I177:I183)</f>
        <v>69.599999999999994</v>
      </c>
      <c r="J184" s="35">
        <f>SUM(J177:J183)</f>
        <v>735.4</v>
      </c>
      <c r="K184" s="36"/>
      <c r="L184" s="35">
        <f>SUM(L177:L183)</f>
        <v>62.349999999999994</v>
      </c>
    </row>
    <row r="185" spans="1:12" ht="15">
      <c r="A185" s="37">
        <f>A177</f>
        <v>2</v>
      </c>
      <c r="B185" s="38">
        <f>B177</f>
        <v>5</v>
      </c>
      <c r="C185" s="39" t="s">
        <v>35</v>
      </c>
      <c r="D185" s="29" t="s">
        <v>36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37</v>
      </c>
      <c r="E186" s="26" t="s">
        <v>87</v>
      </c>
      <c r="F186" s="27">
        <v>250</v>
      </c>
      <c r="G186" s="27">
        <v>3.4</v>
      </c>
      <c r="H186" s="27">
        <v>5.5</v>
      </c>
      <c r="I186" s="27">
        <v>23.9</v>
      </c>
      <c r="J186" s="27">
        <v>171.3</v>
      </c>
      <c r="K186" s="28">
        <v>130</v>
      </c>
      <c r="L186" s="27">
        <v>6.51</v>
      </c>
    </row>
    <row r="187" spans="1:12" ht="15">
      <c r="A187" s="22"/>
      <c r="B187" s="23"/>
      <c r="C187" s="24"/>
      <c r="D187" s="29" t="s">
        <v>39</v>
      </c>
      <c r="E187" s="26" t="s">
        <v>64</v>
      </c>
      <c r="F187" s="27">
        <v>100</v>
      </c>
      <c r="G187" s="27">
        <v>16</v>
      </c>
      <c r="H187" s="27">
        <v>14.89</v>
      </c>
      <c r="I187" s="27">
        <v>18.100000000000001</v>
      </c>
      <c r="J187" s="27">
        <v>273.2</v>
      </c>
      <c r="K187" s="28" t="s">
        <v>88</v>
      </c>
      <c r="L187" s="27">
        <v>41.49</v>
      </c>
    </row>
    <row r="188" spans="1:12" ht="15">
      <c r="A188" s="22"/>
      <c r="B188" s="23"/>
      <c r="C188" s="24"/>
      <c r="D188" s="29" t="s">
        <v>41</v>
      </c>
      <c r="E188" s="26" t="s">
        <v>58</v>
      </c>
      <c r="F188" s="27">
        <v>150</v>
      </c>
      <c r="G188" s="27">
        <v>6.3</v>
      </c>
      <c r="H188" s="27">
        <v>3.2</v>
      </c>
      <c r="I188" s="27">
        <v>34.6</v>
      </c>
      <c r="J188" s="27">
        <v>242.9</v>
      </c>
      <c r="K188" s="28">
        <v>202</v>
      </c>
      <c r="L188" s="27">
        <v>10.5</v>
      </c>
    </row>
    <row r="189" spans="1:12" ht="15">
      <c r="A189" s="22"/>
      <c r="B189" s="23"/>
      <c r="C189" s="24"/>
      <c r="D189" s="29" t="s">
        <v>42</v>
      </c>
      <c r="E189" s="26" t="s">
        <v>59</v>
      </c>
      <c r="F189" s="27">
        <v>200</v>
      </c>
      <c r="G189" s="27">
        <v>2.6</v>
      </c>
      <c r="H189" s="27">
        <v>3.3</v>
      </c>
      <c r="I189" s="27">
        <v>24.1</v>
      </c>
      <c r="J189" s="27">
        <v>134.80000000000001</v>
      </c>
      <c r="K189" s="28">
        <v>462</v>
      </c>
      <c r="L189" s="27">
        <v>11.25</v>
      </c>
    </row>
    <row r="190" spans="1:12" ht="15">
      <c r="A190" s="22"/>
      <c r="B190" s="23"/>
      <c r="C190" s="24"/>
      <c r="D190" s="29" t="s">
        <v>44</v>
      </c>
      <c r="E190" s="26" t="s">
        <v>45</v>
      </c>
      <c r="F190" s="27">
        <v>60</v>
      </c>
      <c r="G190" s="27">
        <v>3.1</v>
      </c>
      <c r="H190" s="27">
        <v>0</v>
      </c>
      <c r="I190" s="27">
        <v>33.4</v>
      </c>
      <c r="J190" s="27">
        <v>198</v>
      </c>
      <c r="K190" s="28"/>
      <c r="L190" s="47">
        <v>3.92</v>
      </c>
    </row>
    <row r="191" spans="1:12" ht="15">
      <c r="A191" s="22"/>
      <c r="B191" s="23"/>
      <c r="C191" s="24"/>
      <c r="D191" s="29" t="s">
        <v>46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34</v>
      </c>
      <c r="E194" s="34"/>
      <c r="F194" s="35">
        <f>SUM(F185:F193)</f>
        <v>760</v>
      </c>
      <c r="G194" s="35">
        <f>SUM(G185:G193)</f>
        <v>31.400000000000002</v>
      </c>
      <c r="H194" s="35">
        <f>SUM(H185:H193)</f>
        <v>26.89</v>
      </c>
      <c r="I194" s="35">
        <f>SUM(I185:I193)</f>
        <v>134.1</v>
      </c>
      <c r="J194" s="35">
        <f>SUM(J185:J193)</f>
        <v>1020.2</v>
      </c>
      <c r="K194" s="36"/>
      <c r="L194" s="35">
        <f>SUM(L185:L193)</f>
        <v>73.67</v>
      </c>
    </row>
    <row r="195" spans="1:12" ht="15">
      <c r="A195" s="40">
        <f>A177</f>
        <v>2</v>
      </c>
      <c r="B195" s="41">
        <f>B177</f>
        <v>5</v>
      </c>
      <c r="C195"/>
      <c r="E195"/>
      <c r="F195"/>
      <c r="G195"/>
      <c r="H195"/>
      <c r="I195"/>
      <c r="J195"/>
      <c r="K195"/>
      <c r="L195"/>
    </row>
    <row r="196" spans="1:12">
      <c r="A196" s="48"/>
      <c r="B196" s="49"/>
      <c r="C196" s="53" t="s">
        <v>89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1274.4444444444443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39.531111111111109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36.438888888888897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176.05555555555557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1435.5633333333333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119.3111111111111</v>
      </c>
    </row>
  </sheetData>
  <mergeCells count="13">
    <mergeCell ref="C1:E1"/>
    <mergeCell ref="H1:K1"/>
    <mergeCell ref="H2:K2"/>
    <mergeCell ref="C43:D43"/>
    <mergeCell ref="C81:D81"/>
    <mergeCell ref="C100:D100"/>
    <mergeCell ref="C24:D24"/>
    <mergeCell ref="C196:E196"/>
    <mergeCell ref="C176:D176"/>
    <mergeCell ref="C119:D119"/>
    <mergeCell ref="C138:D138"/>
    <mergeCell ref="C157:D157"/>
    <mergeCell ref="C62:D62"/>
  </mergeCells>
  <pageMargins left="0.70078778266906705" right="0.70078778266906705" top="0.74803191423416104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created xsi:type="dcterms:W3CDTF">2008-12-16T01:37:22Z</dcterms:created>
  <dcterms:modified xsi:type="dcterms:W3CDTF">2008-12-16T01:37:22Z</dcterms:modified>
</cp:coreProperties>
</file>